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venskbordtennis-my.sharepoint.com/personal/malin_sbtf_se/Documents/Dokument/Tävlingsledarutbildning/"/>
    </mc:Choice>
  </mc:AlternateContent>
  <xr:revisionPtr revIDLastSave="149" documentId="8_{6708FF24-DC4B-47A8-A562-519DEF52CDB4}" xr6:coauthVersionLast="47" xr6:coauthVersionMax="47" xr10:uidLastSave="{13FD82F4-1CE3-4FF5-AA60-BCCE39325AED}"/>
  <bookViews>
    <workbookView xWindow="28680" yWindow="-120" windowWidth="29040" windowHeight="15840" xr2:uid="{4F5AF3BE-05B8-4C9C-A332-130DE828DEB2}"/>
  </bookViews>
  <sheets>
    <sheet name="Gruppspel" sheetId="1" r:id="rId1"/>
    <sheet name="Slutspel - C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F29" i="1"/>
  <c r="G29" i="1" s="1"/>
  <c r="H29" i="1"/>
  <c r="H28" i="1"/>
  <c r="F28" i="1"/>
  <c r="G28" i="1" s="1"/>
  <c r="F13" i="1"/>
  <c r="F12" i="1"/>
  <c r="F7" i="1"/>
  <c r="F8" i="1"/>
  <c r="F9" i="1"/>
  <c r="F10" i="1"/>
  <c r="F11" i="1"/>
  <c r="F14" i="1"/>
  <c r="F15" i="1"/>
  <c r="F16" i="1"/>
  <c r="F17" i="1"/>
  <c r="F6" i="1"/>
</calcChain>
</file>

<file path=xl/sharedStrings.xml><?xml version="1.0" encoding="utf-8"?>
<sst xmlns="http://schemas.openxmlformats.org/spreadsheetml/2006/main" count="38" uniqueCount="34">
  <si>
    <t>Räknehjälp</t>
  </si>
  <si>
    <t>Storlek på Grupp</t>
  </si>
  <si>
    <t>Tid per match</t>
  </si>
  <si>
    <t>Antal bord/Grupp</t>
  </si>
  <si>
    <t>Antal matcher / Grupp</t>
  </si>
  <si>
    <t>Bäst av antal set</t>
  </si>
  <si>
    <t>Total tid / Grupp (min)</t>
  </si>
  <si>
    <t>Gruppspel</t>
  </si>
  <si>
    <t>Antal spelare</t>
  </si>
  <si>
    <t>Antal Omgångar</t>
  </si>
  <si>
    <t>Total tid</t>
  </si>
  <si>
    <t>Max Antal Bord</t>
  </si>
  <si>
    <t>Anmälda spelare</t>
  </si>
  <si>
    <t>3-pooler</t>
  </si>
  <si>
    <t>4-pooler</t>
  </si>
  <si>
    <t>5-pooler</t>
  </si>
  <si>
    <t>6-pooler</t>
  </si>
  <si>
    <t>Totalt</t>
  </si>
  <si>
    <t>Antal Bord</t>
  </si>
  <si>
    <t>Saknar Pool</t>
  </si>
  <si>
    <r>
      <rPr>
        <b/>
        <sz val="11"/>
        <color theme="1"/>
        <rFont val="Aptos Narrow"/>
        <family val="2"/>
        <scheme val="minor"/>
      </rPr>
      <t xml:space="preserve">Tips! </t>
    </r>
    <r>
      <rPr>
        <sz val="11"/>
        <color theme="1"/>
        <rFont val="Aptos Narrow"/>
        <family val="2"/>
        <scheme val="minor"/>
      </rPr>
      <t>Om spelarna är indelade efter nivå/ranking blir matcherna oftare jämnare, lägg då gärna till lite extra tid!</t>
    </r>
  </si>
  <si>
    <t>Exempel</t>
  </si>
  <si>
    <t xml:space="preserve">1. Fyll i antalet anmälda spelare i den lila rutan. </t>
  </si>
  <si>
    <t>2. Fyll i antalet pooler i rätt storlek tills alla spelare är fördelade ( blå rutor)</t>
  </si>
  <si>
    <t>3. När Total rutan blir grön är alla placerade</t>
  </si>
  <si>
    <t>Final</t>
  </si>
  <si>
    <t>Semi</t>
  </si>
  <si>
    <t>Kvart</t>
  </si>
  <si>
    <t>1/8</t>
  </si>
  <si>
    <t>1/16</t>
  </si>
  <si>
    <t>Slutspel - Antal matcher per omgång</t>
  </si>
  <si>
    <t>Totalt antal matcher</t>
  </si>
  <si>
    <r>
      <rPr>
        <b/>
        <sz val="11"/>
        <color theme="1"/>
        <rFont val="Aptos Narrow"/>
        <family val="2"/>
        <scheme val="minor"/>
      </rPr>
      <t>Tips!</t>
    </r>
    <r>
      <rPr>
        <sz val="11"/>
        <color theme="1"/>
        <rFont val="Aptos Narrow"/>
        <family val="2"/>
        <scheme val="minor"/>
      </rPr>
      <t xml:space="preserve"> Antal matcher i ett slutspelsträd/cupschema är alltid </t>
    </r>
    <r>
      <rPr>
        <i/>
        <sz val="11"/>
        <color theme="1"/>
        <rFont val="Aptos Narrow"/>
        <family val="2"/>
        <scheme val="minor"/>
      </rPr>
      <t>antalet spelare - 1</t>
    </r>
  </si>
  <si>
    <t>Slutspel - tidsåtgång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</si>
</sst>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4"/>
      <color theme="1"/>
      <name val="Modern Love"/>
      <family val="5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3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" fontId="1" fillId="0" borderId="0" xfId="0" quotePrefix="1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C2974-DD7A-422E-983C-D5956762112D}">
  <dimension ref="A1:I33"/>
  <sheetViews>
    <sheetView tabSelected="1" topLeftCell="A8" zoomScaleNormal="100" workbookViewId="0">
      <selection activeCell="I12" sqref="I12"/>
    </sheetView>
  </sheetViews>
  <sheetFormatPr defaultRowHeight="14.5" x14ac:dyDescent="0.35"/>
  <cols>
    <col min="1" max="1" width="11.81640625" style="1" customWidth="1"/>
    <col min="2" max="2" width="13.6328125" style="1" customWidth="1"/>
    <col min="3" max="3" width="10.1796875" style="1" customWidth="1"/>
    <col min="4" max="4" width="10.6328125" style="1" customWidth="1"/>
    <col min="5" max="5" width="11.26953125" style="1" customWidth="1"/>
    <col min="6" max="6" width="12.1796875" customWidth="1"/>
    <col min="9" max="9" width="12" customWidth="1"/>
  </cols>
  <sheetData>
    <row r="1" spans="1:6" ht="19.5" x14ac:dyDescent="0.35">
      <c r="A1" s="3" t="s">
        <v>0</v>
      </c>
      <c r="B1" s="3"/>
    </row>
    <row r="3" spans="1:6" s="2" customFormat="1" ht="18.5" x14ac:dyDescent="0.45">
      <c r="A3" s="18" t="s">
        <v>7</v>
      </c>
    </row>
    <row r="5" spans="1:6" ht="29" x14ac:dyDescent="0.35">
      <c r="A5" s="4" t="s">
        <v>1</v>
      </c>
      <c r="B5" s="4" t="s">
        <v>4</v>
      </c>
      <c r="C5" s="4" t="s">
        <v>5</v>
      </c>
      <c r="D5" s="4" t="s">
        <v>2</v>
      </c>
      <c r="E5" s="4" t="s">
        <v>3</v>
      </c>
      <c r="F5" s="4" t="s">
        <v>6</v>
      </c>
    </row>
    <row r="6" spans="1:6" x14ac:dyDescent="0.35">
      <c r="A6" s="7">
        <v>3</v>
      </c>
      <c r="B6" s="7">
        <v>3</v>
      </c>
      <c r="C6" s="7">
        <v>3</v>
      </c>
      <c r="D6" s="7">
        <v>15</v>
      </c>
      <c r="E6" s="7">
        <v>1</v>
      </c>
      <c r="F6" s="7">
        <f>B6*D6/E6</f>
        <v>45</v>
      </c>
    </row>
    <row r="7" spans="1:6" x14ac:dyDescent="0.35">
      <c r="A7" s="7">
        <v>3</v>
      </c>
      <c r="B7" s="7">
        <v>3</v>
      </c>
      <c r="C7" s="7">
        <v>5</v>
      </c>
      <c r="D7" s="7">
        <v>20</v>
      </c>
      <c r="E7" s="7">
        <v>1</v>
      </c>
      <c r="F7" s="7">
        <f>B7*D7/E7</f>
        <v>60</v>
      </c>
    </row>
    <row r="8" spans="1:6" x14ac:dyDescent="0.35">
      <c r="A8" s="7">
        <v>4</v>
      </c>
      <c r="B8" s="7">
        <v>6</v>
      </c>
      <c r="C8" s="7">
        <v>3</v>
      </c>
      <c r="D8" s="7">
        <v>15</v>
      </c>
      <c r="E8" s="7">
        <v>1</v>
      </c>
      <c r="F8" s="7">
        <f>B8*D8/E8</f>
        <v>90</v>
      </c>
    </row>
    <row r="9" spans="1:6" x14ac:dyDescent="0.35">
      <c r="A9" s="7">
        <v>4</v>
      </c>
      <c r="B9" s="7">
        <v>6</v>
      </c>
      <c r="C9" s="7">
        <v>5</v>
      </c>
      <c r="D9" s="7">
        <v>20</v>
      </c>
      <c r="E9" s="7">
        <v>1</v>
      </c>
      <c r="F9" s="7">
        <f>B9*D9/E9</f>
        <v>120</v>
      </c>
    </row>
    <row r="10" spans="1:6" x14ac:dyDescent="0.35">
      <c r="A10" s="7">
        <v>5</v>
      </c>
      <c r="B10" s="7">
        <v>10</v>
      </c>
      <c r="C10" s="7">
        <v>3</v>
      </c>
      <c r="D10" s="7">
        <v>15</v>
      </c>
      <c r="E10" s="7">
        <v>1</v>
      </c>
      <c r="F10" s="7">
        <f>B10*D10/E10</f>
        <v>150</v>
      </c>
    </row>
    <row r="11" spans="1:6" x14ac:dyDescent="0.35">
      <c r="A11" s="7">
        <v>5</v>
      </c>
      <c r="B11" s="7">
        <v>10</v>
      </c>
      <c r="C11" s="7">
        <v>5</v>
      </c>
      <c r="D11" s="7">
        <v>20</v>
      </c>
      <c r="E11" s="7">
        <v>1</v>
      </c>
      <c r="F11" s="7">
        <f>B11*D11/E11</f>
        <v>200</v>
      </c>
    </row>
    <row r="12" spans="1:6" x14ac:dyDescent="0.35">
      <c r="A12" s="7">
        <v>6</v>
      </c>
      <c r="B12" s="7">
        <v>15</v>
      </c>
      <c r="C12" s="7">
        <v>3</v>
      </c>
      <c r="D12" s="7">
        <v>15</v>
      </c>
      <c r="E12" s="7">
        <v>2</v>
      </c>
      <c r="F12" s="7">
        <f>(B12+1)*D12/E12</f>
        <v>120</v>
      </c>
    </row>
    <row r="13" spans="1:6" x14ac:dyDescent="0.35">
      <c r="A13" s="7">
        <v>6</v>
      </c>
      <c r="B13" s="7">
        <v>15</v>
      </c>
      <c r="C13" s="7">
        <v>5</v>
      </c>
      <c r="D13" s="7">
        <v>20</v>
      </c>
      <c r="E13" s="7">
        <v>2</v>
      </c>
      <c r="F13" s="7">
        <f>(B13+1)*D13/E13</f>
        <v>160</v>
      </c>
    </row>
    <row r="14" spans="1:6" x14ac:dyDescent="0.35">
      <c r="A14" s="7">
        <v>7</v>
      </c>
      <c r="B14" s="7">
        <v>21</v>
      </c>
      <c r="C14" s="7">
        <v>3</v>
      </c>
      <c r="D14" s="7">
        <v>15</v>
      </c>
      <c r="E14" s="7">
        <v>3</v>
      </c>
      <c r="F14" s="7">
        <f>B14*D14/E14</f>
        <v>105</v>
      </c>
    </row>
    <row r="15" spans="1:6" x14ac:dyDescent="0.35">
      <c r="A15" s="7">
        <v>7</v>
      </c>
      <c r="B15" s="7">
        <v>21</v>
      </c>
      <c r="C15" s="7">
        <v>5</v>
      </c>
      <c r="D15" s="7">
        <v>20</v>
      </c>
      <c r="E15" s="7">
        <v>3</v>
      </c>
      <c r="F15" s="7">
        <f>B15*D15/E15</f>
        <v>140</v>
      </c>
    </row>
    <row r="16" spans="1:6" x14ac:dyDescent="0.35">
      <c r="A16" s="7">
        <v>8</v>
      </c>
      <c r="B16" s="7">
        <v>28</v>
      </c>
      <c r="C16" s="7">
        <v>3</v>
      </c>
      <c r="D16" s="7">
        <v>15</v>
      </c>
      <c r="E16" s="7">
        <v>4</v>
      </c>
      <c r="F16" s="7">
        <f>B16*D16/E16</f>
        <v>105</v>
      </c>
    </row>
    <row r="17" spans="1:9" x14ac:dyDescent="0.35">
      <c r="A17" s="7">
        <v>8</v>
      </c>
      <c r="B17" s="7">
        <v>28</v>
      </c>
      <c r="C17" s="7">
        <v>5</v>
      </c>
      <c r="D17" s="7">
        <v>20</v>
      </c>
      <c r="E17" s="7">
        <v>4</v>
      </c>
      <c r="F17" s="7">
        <f>B17*D17/E17</f>
        <v>140</v>
      </c>
    </row>
    <row r="20" spans="1:9" x14ac:dyDescent="0.35">
      <c r="A20" s="23" t="s">
        <v>20</v>
      </c>
      <c r="B20" s="24"/>
      <c r="C20" s="24"/>
      <c r="D20" s="24"/>
      <c r="E20" s="24"/>
      <c r="F20" s="25"/>
    </row>
    <row r="21" spans="1:9" x14ac:dyDescent="0.35">
      <c r="A21" s="26"/>
      <c r="B21" s="27"/>
      <c r="C21" s="27"/>
      <c r="D21" s="27"/>
      <c r="E21" s="27"/>
      <c r="F21" s="28"/>
      <c r="I21" s="1"/>
    </row>
    <row r="22" spans="1:9" x14ac:dyDescent="0.35">
      <c r="B22" s="6"/>
    </row>
    <row r="25" spans="1:9" ht="18.5" x14ac:dyDescent="0.45">
      <c r="A25" s="17" t="s">
        <v>7</v>
      </c>
    </row>
    <row r="27" spans="1:9" ht="29" x14ac:dyDescent="0.35">
      <c r="A27" s="4" t="s">
        <v>12</v>
      </c>
      <c r="B27" s="5" t="s">
        <v>13</v>
      </c>
      <c r="C27" s="5" t="s">
        <v>14</v>
      </c>
      <c r="D27" s="5" t="s">
        <v>15</v>
      </c>
      <c r="E27" s="5" t="s">
        <v>16</v>
      </c>
      <c r="F27" s="5" t="s">
        <v>17</v>
      </c>
      <c r="G27" s="4" t="s">
        <v>19</v>
      </c>
      <c r="H27" s="4" t="s">
        <v>18</v>
      </c>
    </row>
    <row r="28" spans="1:9" s="12" customFormat="1" ht="26" thickBot="1" x14ac:dyDescent="1">
      <c r="A28" s="9">
        <v>13</v>
      </c>
      <c r="B28" s="10">
        <v>3</v>
      </c>
      <c r="C28" s="10">
        <v>1</v>
      </c>
      <c r="D28" s="10"/>
      <c r="E28" s="10"/>
      <c r="F28" s="10">
        <f>B28*3+C28*4+D28*5+E28*6</f>
        <v>13</v>
      </c>
      <c r="G28" s="10">
        <f>A28-F28</f>
        <v>0</v>
      </c>
      <c r="H28" s="10">
        <f>B28+C28+D28*2+E28*2</f>
        <v>4</v>
      </c>
      <c r="I28" s="11" t="s">
        <v>21</v>
      </c>
    </row>
    <row r="29" spans="1:9" s="12" customFormat="1" ht="19" thickBot="1" x14ac:dyDescent="0.5">
      <c r="A29" s="13"/>
      <c r="B29" s="14"/>
      <c r="C29" s="15"/>
      <c r="D29" s="15"/>
      <c r="E29" s="15"/>
      <c r="F29" s="16">
        <f>B29*3+C29*4+D29*5+E29*6</f>
        <v>0</v>
      </c>
      <c r="G29" s="16">
        <f>A29-F29</f>
        <v>0</v>
      </c>
      <c r="H29" s="16">
        <f>B29+C29+D29*2+E29*2</f>
        <v>0</v>
      </c>
    </row>
    <row r="31" spans="1:9" x14ac:dyDescent="0.35">
      <c r="A31" s="8" t="s">
        <v>22</v>
      </c>
    </row>
    <row r="32" spans="1:9" x14ac:dyDescent="0.35">
      <c r="A32" s="8" t="s">
        <v>23</v>
      </c>
    </row>
    <row r="33" spans="1:1" x14ac:dyDescent="0.35">
      <c r="A33" s="8" t="s">
        <v>24</v>
      </c>
    </row>
  </sheetData>
  <mergeCells count="1">
    <mergeCell ref="A20:F21"/>
  </mergeCells>
  <conditionalFormatting sqref="F28:F29">
    <cfRule type="cellIs" dxfId="1" priority="2" operator="equal">
      <formula>$A$28</formula>
    </cfRule>
  </conditionalFormatting>
  <conditionalFormatting sqref="F29">
    <cfRule type="cellIs" dxfId="0" priority="1" operator="equal">
      <formula>$A$29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D85C-EE32-4DBD-8903-1D88AE4FFBE0}">
  <dimension ref="A3:G60"/>
  <sheetViews>
    <sheetView topLeftCell="A20" workbookViewId="0">
      <selection activeCell="D30" sqref="D30"/>
    </sheetView>
  </sheetViews>
  <sheetFormatPr defaultRowHeight="14.5" x14ac:dyDescent="0.35"/>
  <cols>
    <col min="1" max="1" width="10.90625" customWidth="1"/>
    <col min="2" max="2" width="11.7265625" customWidth="1"/>
    <col min="3" max="3" width="11.1796875" customWidth="1"/>
    <col min="4" max="4" width="9.26953125" customWidth="1"/>
    <col min="7" max="7" width="12.7265625" customWidth="1"/>
  </cols>
  <sheetData>
    <row r="3" spans="1:7" ht="18.5" x14ac:dyDescent="0.45">
      <c r="A3" s="21" t="s">
        <v>33</v>
      </c>
      <c r="B3" s="21"/>
      <c r="C3" s="21"/>
      <c r="D3" s="21"/>
      <c r="E3" s="21"/>
      <c r="F3" s="2"/>
      <c r="G3" s="2"/>
    </row>
    <row r="5" spans="1:7" ht="29" x14ac:dyDescent="0.35">
      <c r="A5" s="4" t="s">
        <v>8</v>
      </c>
      <c r="B5" s="4" t="s">
        <v>9</v>
      </c>
      <c r="C5" s="4" t="s">
        <v>2</v>
      </c>
      <c r="D5" s="4" t="s">
        <v>11</v>
      </c>
      <c r="E5" s="4" t="s">
        <v>10</v>
      </c>
    </row>
    <row r="6" spans="1:7" x14ac:dyDescent="0.35">
      <c r="A6" s="7">
        <v>2</v>
      </c>
      <c r="B6" s="7">
        <v>1</v>
      </c>
      <c r="C6" s="7">
        <v>20</v>
      </c>
      <c r="D6" s="7">
        <v>1</v>
      </c>
      <c r="E6" s="7">
        <f>C6*B6</f>
        <v>20</v>
      </c>
    </row>
    <row r="7" spans="1:7" x14ac:dyDescent="0.35">
      <c r="A7" s="7">
        <v>3</v>
      </c>
      <c r="B7" s="7">
        <v>2</v>
      </c>
      <c r="C7" s="7">
        <v>20</v>
      </c>
      <c r="D7" s="7">
        <v>1</v>
      </c>
      <c r="E7" s="7">
        <f>C7*B7</f>
        <v>40</v>
      </c>
    </row>
    <row r="8" spans="1:7" x14ac:dyDescent="0.35">
      <c r="A8" s="7">
        <v>4</v>
      </c>
      <c r="B8" s="7">
        <v>2</v>
      </c>
      <c r="C8" s="7">
        <v>20</v>
      </c>
      <c r="D8" s="7">
        <v>2</v>
      </c>
      <c r="E8" s="7">
        <f>C8*B8</f>
        <v>40</v>
      </c>
    </row>
    <row r="9" spans="1:7" x14ac:dyDescent="0.35">
      <c r="A9" s="7">
        <v>5</v>
      </c>
      <c r="B9" s="7">
        <v>3</v>
      </c>
      <c r="C9" s="7">
        <v>20</v>
      </c>
      <c r="D9" s="7">
        <v>2</v>
      </c>
      <c r="E9" s="7">
        <f>C9*B9</f>
        <v>60</v>
      </c>
    </row>
    <row r="10" spans="1:7" x14ac:dyDescent="0.35">
      <c r="A10" s="7">
        <v>6</v>
      </c>
      <c r="B10" s="7">
        <v>3</v>
      </c>
      <c r="C10" s="7">
        <v>20</v>
      </c>
      <c r="D10" s="7">
        <v>2</v>
      </c>
      <c r="E10" s="7">
        <f>C10*B10</f>
        <v>60</v>
      </c>
    </row>
    <row r="11" spans="1:7" x14ac:dyDescent="0.35">
      <c r="A11" s="7">
        <v>7</v>
      </c>
      <c r="B11" s="7">
        <v>3</v>
      </c>
      <c r="C11" s="7">
        <v>20</v>
      </c>
      <c r="D11" s="7">
        <v>3</v>
      </c>
      <c r="E11" s="7">
        <f>C11*B11</f>
        <v>60</v>
      </c>
    </row>
    <row r="12" spans="1:7" x14ac:dyDescent="0.35">
      <c r="A12" s="7">
        <v>8</v>
      </c>
      <c r="B12" s="7">
        <v>3</v>
      </c>
      <c r="C12" s="7">
        <v>20</v>
      </c>
      <c r="D12" s="7">
        <v>4</v>
      </c>
      <c r="E12" s="7">
        <f>C12*B12</f>
        <v>60</v>
      </c>
    </row>
    <row r="13" spans="1:7" x14ac:dyDescent="0.35">
      <c r="A13" s="7">
        <v>9</v>
      </c>
      <c r="B13" s="7">
        <v>4</v>
      </c>
      <c r="C13" s="7">
        <v>20</v>
      </c>
      <c r="D13" s="7">
        <v>4</v>
      </c>
      <c r="E13" s="7">
        <f>C13*B13</f>
        <v>80</v>
      </c>
    </row>
    <row r="14" spans="1:7" x14ac:dyDescent="0.35">
      <c r="A14" s="7">
        <v>10</v>
      </c>
      <c r="B14" s="7">
        <v>4</v>
      </c>
      <c r="C14" s="7">
        <v>20</v>
      </c>
      <c r="D14" s="7">
        <v>4</v>
      </c>
      <c r="E14" s="7">
        <f>C14*B14</f>
        <v>80</v>
      </c>
    </row>
    <row r="15" spans="1:7" x14ac:dyDescent="0.35">
      <c r="A15" s="7">
        <v>11</v>
      </c>
      <c r="B15" s="7">
        <v>4</v>
      </c>
      <c r="C15" s="7">
        <v>20</v>
      </c>
      <c r="D15" s="7">
        <v>4</v>
      </c>
      <c r="E15" s="7">
        <f>C15*B15</f>
        <v>80</v>
      </c>
    </row>
    <row r="16" spans="1:7" x14ac:dyDescent="0.35">
      <c r="A16" s="7">
        <v>12</v>
      </c>
      <c r="B16" s="7">
        <v>4</v>
      </c>
      <c r="C16" s="7">
        <v>20</v>
      </c>
      <c r="D16" s="7">
        <v>4</v>
      </c>
      <c r="E16" s="7">
        <f>C16*B16</f>
        <v>80</v>
      </c>
    </row>
    <row r="17" spans="1:7" x14ac:dyDescent="0.35">
      <c r="A17" s="7">
        <v>13</v>
      </c>
      <c r="B17" s="7">
        <v>4</v>
      </c>
      <c r="C17" s="7">
        <v>20</v>
      </c>
      <c r="D17" s="7">
        <v>5</v>
      </c>
      <c r="E17" s="7">
        <f>C17*B17</f>
        <v>80</v>
      </c>
    </row>
    <row r="18" spans="1:7" x14ac:dyDescent="0.35">
      <c r="A18" s="7">
        <v>14</v>
      </c>
      <c r="B18" s="7">
        <v>4</v>
      </c>
      <c r="C18" s="7">
        <v>20</v>
      </c>
      <c r="D18" s="7">
        <v>6</v>
      </c>
      <c r="E18" s="7">
        <f>C18*B18</f>
        <v>80</v>
      </c>
    </row>
    <row r="19" spans="1:7" x14ac:dyDescent="0.35">
      <c r="A19" s="7">
        <v>15</v>
      </c>
      <c r="B19" s="7">
        <v>4</v>
      </c>
      <c r="C19" s="7">
        <v>20</v>
      </c>
      <c r="D19" s="7">
        <v>7</v>
      </c>
      <c r="E19" s="7">
        <f>C19*B19</f>
        <v>80</v>
      </c>
    </row>
    <row r="20" spans="1:7" x14ac:dyDescent="0.35">
      <c r="A20" s="7">
        <v>16</v>
      </c>
      <c r="B20" s="7">
        <v>4</v>
      </c>
      <c r="C20" s="7">
        <v>20</v>
      </c>
      <c r="D20" s="7">
        <v>8</v>
      </c>
      <c r="E20" s="7">
        <f>C20*B20</f>
        <v>80</v>
      </c>
    </row>
    <row r="22" spans="1:7" x14ac:dyDescent="0.35">
      <c r="A22" s="23" t="s">
        <v>20</v>
      </c>
      <c r="B22" s="24"/>
      <c r="C22" s="24"/>
      <c r="D22" s="24"/>
      <c r="E22" s="24"/>
      <c r="F22" s="25"/>
    </row>
    <row r="23" spans="1:7" x14ac:dyDescent="0.35">
      <c r="A23" s="26"/>
      <c r="B23" s="27"/>
      <c r="C23" s="27"/>
      <c r="D23" s="27"/>
      <c r="E23" s="27"/>
      <c r="F23" s="28"/>
    </row>
    <row r="25" spans="1:7" ht="18.5" x14ac:dyDescent="0.45">
      <c r="A25" s="21" t="s">
        <v>30</v>
      </c>
      <c r="B25" s="21"/>
      <c r="C25" s="21"/>
      <c r="D25" s="21"/>
      <c r="E25" s="21"/>
      <c r="F25" s="21"/>
      <c r="G25" s="21"/>
    </row>
    <row r="27" spans="1:7" ht="29" x14ac:dyDescent="0.35">
      <c r="A27" s="4" t="s">
        <v>8</v>
      </c>
      <c r="B27" s="19" t="s">
        <v>29</v>
      </c>
      <c r="C27" s="19" t="s">
        <v>28</v>
      </c>
      <c r="D27" s="5" t="s">
        <v>27</v>
      </c>
      <c r="E27" s="5" t="s">
        <v>26</v>
      </c>
      <c r="F27" s="5" t="s">
        <v>25</v>
      </c>
      <c r="G27" s="4" t="s">
        <v>31</v>
      </c>
    </row>
    <row r="28" spans="1:7" x14ac:dyDescent="0.35">
      <c r="A28" s="20">
        <v>2</v>
      </c>
      <c r="B28" s="7"/>
      <c r="C28" s="7"/>
      <c r="D28" s="7"/>
      <c r="E28" s="7"/>
      <c r="F28" s="7">
        <v>1</v>
      </c>
      <c r="G28" s="7">
        <f>SUM(B28:F28)</f>
        <v>1</v>
      </c>
    </row>
    <row r="29" spans="1:7" x14ac:dyDescent="0.35">
      <c r="A29" s="20">
        <v>3</v>
      </c>
      <c r="B29" s="7"/>
      <c r="C29" s="7"/>
      <c r="D29" s="7"/>
      <c r="E29" s="7">
        <v>1</v>
      </c>
      <c r="F29" s="7">
        <v>1</v>
      </c>
      <c r="G29" s="7">
        <f>SUM(B29:F29)</f>
        <v>2</v>
      </c>
    </row>
    <row r="30" spans="1:7" x14ac:dyDescent="0.35">
      <c r="A30" s="20">
        <v>4</v>
      </c>
      <c r="B30" s="7"/>
      <c r="C30" s="7"/>
      <c r="D30" s="7"/>
      <c r="E30" s="7">
        <v>2</v>
      </c>
      <c r="F30" s="7">
        <v>1</v>
      </c>
      <c r="G30" s="7">
        <f>SUM(B30:F30)</f>
        <v>3</v>
      </c>
    </row>
    <row r="31" spans="1:7" x14ac:dyDescent="0.35">
      <c r="A31" s="20">
        <v>5</v>
      </c>
      <c r="B31" s="7"/>
      <c r="C31" s="7"/>
      <c r="D31" s="7">
        <v>1</v>
      </c>
      <c r="E31" s="7">
        <v>2</v>
      </c>
      <c r="F31" s="7">
        <v>1</v>
      </c>
      <c r="G31" s="7">
        <f>SUM(B31:F31)</f>
        <v>4</v>
      </c>
    </row>
    <row r="32" spans="1:7" x14ac:dyDescent="0.35">
      <c r="A32" s="20">
        <v>6</v>
      </c>
      <c r="B32" s="7"/>
      <c r="C32" s="7"/>
      <c r="D32" s="7">
        <v>2</v>
      </c>
      <c r="E32" s="7">
        <v>2</v>
      </c>
      <c r="F32" s="7">
        <v>1</v>
      </c>
      <c r="G32" s="7">
        <f>SUM(B32:F32)</f>
        <v>5</v>
      </c>
    </row>
    <row r="33" spans="1:7" x14ac:dyDescent="0.35">
      <c r="A33" s="20">
        <v>7</v>
      </c>
      <c r="B33" s="7"/>
      <c r="C33" s="7"/>
      <c r="D33" s="7">
        <v>3</v>
      </c>
      <c r="E33" s="7">
        <v>2</v>
      </c>
      <c r="F33" s="7">
        <v>1</v>
      </c>
      <c r="G33" s="7">
        <f>SUM(B33:F33)</f>
        <v>6</v>
      </c>
    </row>
    <row r="34" spans="1:7" x14ac:dyDescent="0.35">
      <c r="A34" s="20">
        <v>8</v>
      </c>
      <c r="B34" s="7"/>
      <c r="C34" s="7"/>
      <c r="D34" s="7">
        <v>4</v>
      </c>
      <c r="E34" s="7">
        <v>2</v>
      </c>
      <c r="F34" s="7">
        <v>1</v>
      </c>
      <c r="G34" s="7">
        <f>SUM(B34:F34)</f>
        <v>7</v>
      </c>
    </row>
    <row r="35" spans="1:7" x14ac:dyDescent="0.35">
      <c r="A35" s="20">
        <v>9</v>
      </c>
      <c r="B35" s="7"/>
      <c r="C35" s="7">
        <v>1</v>
      </c>
      <c r="D35" s="7">
        <v>4</v>
      </c>
      <c r="E35" s="7">
        <v>2</v>
      </c>
      <c r="F35" s="7">
        <v>1</v>
      </c>
      <c r="G35" s="7">
        <f>SUM(B35:F35)</f>
        <v>8</v>
      </c>
    </row>
    <row r="36" spans="1:7" x14ac:dyDescent="0.35">
      <c r="A36" s="20">
        <v>10</v>
      </c>
      <c r="B36" s="7"/>
      <c r="C36" s="7">
        <v>2</v>
      </c>
      <c r="D36" s="7">
        <v>4</v>
      </c>
      <c r="E36" s="7">
        <v>2</v>
      </c>
      <c r="F36" s="7">
        <v>1</v>
      </c>
      <c r="G36" s="7">
        <f>SUM(B36:F36)</f>
        <v>9</v>
      </c>
    </row>
    <row r="37" spans="1:7" x14ac:dyDescent="0.35">
      <c r="A37" s="20">
        <v>11</v>
      </c>
      <c r="B37" s="7"/>
      <c r="C37" s="7">
        <v>3</v>
      </c>
      <c r="D37" s="7">
        <v>4</v>
      </c>
      <c r="E37" s="7">
        <v>2</v>
      </c>
      <c r="F37" s="7">
        <v>1</v>
      </c>
      <c r="G37" s="7">
        <f>SUM(B37:F37)</f>
        <v>10</v>
      </c>
    </row>
    <row r="38" spans="1:7" x14ac:dyDescent="0.35">
      <c r="A38" s="20">
        <v>12</v>
      </c>
      <c r="B38" s="7"/>
      <c r="C38" s="7">
        <v>4</v>
      </c>
      <c r="D38" s="7">
        <v>4</v>
      </c>
      <c r="E38" s="7">
        <v>2</v>
      </c>
      <c r="F38" s="7">
        <v>1</v>
      </c>
      <c r="G38" s="7">
        <f>SUM(B38:F38)</f>
        <v>11</v>
      </c>
    </row>
    <row r="39" spans="1:7" x14ac:dyDescent="0.35">
      <c r="A39" s="20">
        <v>13</v>
      </c>
      <c r="B39" s="7"/>
      <c r="C39" s="7">
        <v>5</v>
      </c>
      <c r="D39" s="7">
        <v>4</v>
      </c>
      <c r="E39" s="7">
        <v>2</v>
      </c>
      <c r="F39" s="7">
        <v>1</v>
      </c>
      <c r="G39" s="7">
        <f>SUM(B39:F39)</f>
        <v>12</v>
      </c>
    </row>
    <row r="40" spans="1:7" x14ac:dyDescent="0.35">
      <c r="A40" s="20">
        <v>14</v>
      </c>
      <c r="B40" s="7"/>
      <c r="C40" s="7">
        <v>6</v>
      </c>
      <c r="D40" s="7">
        <v>4</v>
      </c>
      <c r="E40" s="7">
        <v>2</v>
      </c>
      <c r="F40" s="7">
        <v>1</v>
      </c>
      <c r="G40" s="7">
        <f>SUM(B40:F40)</f>
        <v>13</v>
      </c>
    </row>
    <row r="41" spans="1:7" x14ac:dyDescent="0.35">
      <c r="A41" s="20">
        <v>15</v>
      </c>
      <c r="B41" s="7"/>
      <c r="C41" s="7">
        <v>7</v>
      </c>
      <c r="D41" s="7">
        <v>4</v>
      </c>
      <c r="E41" s="7">
        <v>2</v>
      </c>
      <c r="F41" s="7">
        <v>1</v>
      </c>
      <c r="G41" s="7">
        <f>SUM(B41:F41)</f>
        <v>14</v>
      </c>
    </row>
    <row r="42" spans="1:7" x14ac:dyDescent="0.35">
      <c r="A42" s="20">
        <v>16</v>
      </c>
      <c r="B42" s="7"/>
      <c r="C42" s="7">
        <v>8</v>
      </c>
      <c r="D42" s="7">
        <v>4</v>
      </c>
      <c r="E42" s="7">
        <v>2</v>
      </c>
      <c r="F42" s="7">
        <v>1</v>
      </c>
      <c r="G42" s="7">
        <f>SUM(B42:F42)</f>
        <v>15</v>
      </c>
    </row>
    <row r="43" spans="1:7" x14ac:dyDescent="0.35">
      <c r="A43" s="20">
        <v>17</v>
      </c>
      <c r="B43" s="7">
        <v>1</v>
      </c>
      <c r="C43" s="7">
        <v>8</v>
      </c>
      <c r="D43" s="7">
        <v>4</v>
      </c>
      <c r="E43" s="7">
        <v>2</v>
      </c>
      <c r="F43" s="7">
        <v>1</v>
      </c>
      <c r="G43" s="7">
        <f>SUM(B43:F43)</f>
        <v>16</v>
      </c>
    </row>
    <row r="44" spans="1:7" x14ac:dyDescent="0.35">
      <c r="A44" s="20">
        <v>18</v>
      </c>
      <c r="B44" s="7">
        <v>2</v>
      </c>
      <c r="C44" s="7">
        <v>8</v>
      </c>
      <c r="D44" s="7">
        <v>4</v>
      </c>
      <c r="E44" s="7">
        <v>2</v>
      </c>
      <c r="F44" s="7">
        <v>1</v>
      </c>
      <c r="G44" s="7">
        <f>SUM(B44:F44)</f>
        <v>17</v>
      </c>
    </row>
    <row r="45" spans="1:7" x14ac:dyDescent="0.35">
      <c r="A45" s="20">
        <v>19</v>
      </c>
      <c r="B45" s="7">
        <v>3</v>
      </c>
      <c r="C45" s="7">
        <v>8</v>
      </c>
      <c r="D45" s="7">
        <v>4</v>
      </c>
      <c r="E45" s="7">
        <v>2</v>
      </c>
      <c r="F45" s="7">
        <v>1</v>
      </c>
      <c r="G45" s="7">
        <f>SUM(B45:F45)</f>
        <v>18</v>
      </c>
    </row>
    <row r="46" spans="1:7" x14ac:dyDescent="0.35">
      <c r="A46" s="20">
        <v>20</v>
      </c>
      <c r="B46" s="7">
        <v>4</v>
      </c>
      <c r="C46" s="7">
        <v>8</v>
      </c>
      <c r="D46" s="7">
        <v>4</v>
      </c>
      <c r="E46" s="7">
        <v>2</v>
      </c>
      <c r="F46" s="7">
        <v>1</v>
      </c>
      <c r="G46" s="7">
        <f>SUM(B46:F46)</f>
        <v>19</v>
      </c>
    </row>
    <row r="47" spans="1:7" x14ac:dyDescent="0.35">
      <c r="A47" s="20">
        <v>21</v>
      </c>
      <c r="B47" s="7">
        <v>5</v>
      </c>
      <c r="C47" s="7">
        <v>8</v>
      </c>
      <c r="D47" s="7">
        <v>4</v>
      </c>
      <c r="E47" s="7">
        <v>2</v>
      </c>
      <c r="F47" s="7">
        <v>1</v>
      </c>
      <c r="G47" s="7">
        <f>SUM(B47:F47)</f>
        <v>20</v>
      </c>
    </row>
    <row r="48" spans="1:7" x14ac:dyDescent="0.35">
      <c r="A48" s="20">
        <v>22</v>
      </c>
      <c r="B48" s="7">
        <v>6</v>
      </c>
      <c r="C48" s="7">
        <v>8</v>
      </c>
      <c r="D48" s="7">
        <v>4</v>
      </c>
      <c r="E48" s="7">
        <v>2</v>
      </c>
      <c r="F48" s="7">
        <v>1</v>
      </c>
      <c r="G48" s="7">
        <f>SUM(B48:F48)</f>
        <v>21</v>
      </c>
    </row>
    <row r="49" spans="1:7" x14ac:dyDescent="0.35">
      <c r="A49" s="20">
        <v>23</v>
      </c>
      <c r="B49" s="7">
        <v>7</v>
      </c>
      <c r="C49" s="7">
        <v>8</v>
      </c>
      <c r="D49" s="7">
        <v>4</v>
      </c>
      <c r="E49" s="7">
        <v>2</v>
      </c>
      <c r="F49" s="7">
        <v>1</v>
      </c>
      <c r="G49" s="7">
        <f>SUM(B49:F49)</f>
        <v>22</v>
      </c>
    </row>
    <row r="50" spans="1:7" x14ac:dyDescent="0.35">
      <c r="A50" s="20">
        <v>24</v>
      </c>
      <c r="B50" s="7">
        <v>8</v>
      </c>
      <c r="C50" s="7">
        <v>8</v>
      </c>
      <c r="D50" s="7">
        <v>4</v>
      </c>
      <c r="E50" s="7">
        <v>2</v>
      </c>
      <c r="F50" s="7">
        <v>1</v>
      </c>
      <c r="G50" s="7">
        <f>SUM(B50:F50)</f>
        <v>23</v>
      </c>
    </row>
    <row r="51" spans="1:7" x14ac:dyDescent="0.35">
      <c r="A51" s="20">
        <v>25</v>
      </c>
      <c r="B51" s="7">
        <v>9</v>
      </c>
      <c r="C51" s="7">
        <v>8</v>
      </c>
      <c r="D51" s="7">
        <v>4</v>
      </c>
      <c r="E51" s="7">
        <v>2</v>
      </c>
      <c r="F51" s="7">
        <v>1</v>
      </c>
      <c r="G51" s="7">
        <f>SUM(B51:F51)</f>
        <v>24</v>
      </c>
    </row>
    <row r="52" spans="1:7" x14ac:dyDescent="0.35">
      <c r="A52" s="20">
        <v>26</v>
      </c>
      <c r="B52" s="7">
        <v>10</v>
      </c>
      <c r="C52" s="7">
        <v>8</v>
      </c>
      <c r="D52" s="7">
        <v>4</v>
      </c>
      <c r="E52" s="7">
        <v>2</v>
      </c>
      <c r="F52" s="7">
        <v>1</v>
      </c>
      <c r="G52" s="7">
        <f>SUM(B52:F52)</f>
        <v>25</v>
      </c>
    </row>
    <row r="53" spans="1:7" x14ac:dyDescent="0.35">
      <c r="A53" s="20">
        <v>27</v>
      </c>
      <c r="B53" s="7">
        <v>11</v>
      </c>
      <c r="C53" s="7">
        <v>8</v>
      </c>
      <c r="D53" s="7">
        <v>4</v>
      </c>
      <c r="E53" s="7">
        <v>2</v>
      </c>
      <c r="F53" s="7">
        <v>1</v>
      </c>
      <c r="G53" s="7">
        <f>SUM(B53:F53)</f>
        <v>26</v>
      </c>
    </row>
    <row r="54" spans="1:7" x14ac:dyDescent="0.35">
      <c r="A54" s="20">
        <v>28</v>
      </c>
      <c r="B54" s="7">
        <v>12</v>
      </c>
      <c r="C54" s="7">
        <v>8</v>
      </c>
      <c r="D54" s="7">
        <v>4</v>
      </c>
      <c r="E54" s="7">
        <v>2</v>
      </c>
      <c r="F54" s="7">
        <v>1</v>
      </c>
      <c r="G54" s="7">
        <f>SUM(B54:F54)</f>
        <v>27</v>
      </c>
    </row>
    <row r="55" spans="1:7" x14ac:dyDescent="0.35">
      <c r="A55" s="20">
        <v>29</v>
      </c>
      <c r="B55" s="7">
        <v>13</v>
      </c>
      <c r="C55" s="7">
        <v>8</v>
      </c>
      <c r="D55" s="7">
        <v>4</v>
      </c>
      <c r="E55" s="7">
        <v>2</v>
      </c>
      <c r="F55" s="7">
        <v>1</v>
      </c>
      <c r="G55" s="7">
        <f>SUM(B55:F55)</f>
        <v>28</v>
      </c>
    </row>
    <row r="56" spans="1:7" x14ac:dyDescent="0.35">
      <c r="A56" s="20">
        <v>30</v>
      </c>
      <c r="B56" s="7">
        <v>14</v>
      </c>
      <c r="C56" s="7">
        <v>8</v>
      </c>
      <c r="D56" s="7">
        <v>4</v>
      </c>
      <c r="E56" s="7">
        <v>2</v>
      </c>
      <c r="F56" s="7">
        <v>1</v>
      </c>
      <c r="G56" s="7">
        <f>SUM(B56:F56)</f>
        <v>29</v>
      </c>
    </row>
    <row r="57" spans="1:7" x14ac:dyDescent="0.35">
      <c r="A57" s="20">
        <v>31</v>
      </c>
      <c r="B57" s="7">
        <v>15</v>
      </c>
      <c r="C57" s="7">
        <v>8</v>
      </c>
      <c r="D57" s="7">
        <v>4</v>
      </c>
      <c r="E57" s="7">
        <v>2</v>
      </c>
      <c r="F57" s="7">
        <v>1</v>
      </c>
      <c r="G57" s="7">
        <f>SUM(B57:F57)</f>
        <v>30</v>
      </c>
    </row>
    <row r="58" spans="1:7" x14ac:dyDescent="0.35">
      <c r="A58" s="20">
        <v>32</v>
      </c>
      <c r="B58" s="7">
        <v>16</v>
      </c>
      <c r="C58" s="7">
        <v>8</v>
      </c>
      <c r="D58" s="7">
        <v>4</v>
      </c>
      <c r="E58" s="7">
        <v>2</v>
      </c>
      <c r="F58" s="7">
        <v>1</v>
      </c>
      <c r="G58" s="7">
        <f>SUM(B58:F58)</f>
        <v>31</v>
      </c>
    </row>
    <row r="60" spans="1:7" x14ac:dyDescent="0.35">
      <c r="A60" s="22" t="s">
        <v>32</v>
      </c>
      <c r="B60" s="22"/>
      <c r="C60" s="22"/>
      <c r="D60" s="22"/>
      <c r="E60" s="22"/>
      <c r="F60" s="22"/>
      <c r="G60" s="22"/>
    </row>
  </sheetData>
  <mergeCells count="4">
    <mergeCell ref="A60:G60"/>
    <mergeCell ref="A25:G25"/>
    <mergeCell ref="A3:E3"/>
    <mergeCell ref="A22:F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Gruppspel</vt:lpstr>
      <vt:lpstr>Slutspel -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Karlsson</dc:creator>
  <cp:lastModifiedBy>Malin Karlsson</cp:lastModifiedBy>
  <dcterms:created xsi:type="dcterms:W3CDTF">2025-08-11T13:43:18Z</dcterms:created>
  <dcterms:modified xsi:type="dcterms:W3CDTF">2025-08-12T09:01:12Z</dcterms:modified>
</cp:coreProperties>
</file>